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30" windowWidth="15600" windowHeight="9990"/>
  </bookViews>
  <sheets>
    <sheet name="прил1" sheetId="4" r:id="rId1"/>
  </sheets>
  <calcPr calcId="124519"/>
</workbook>
</file>

<file path=xl/calcChain.xml><?xml version="1.0" encoding="utf-8"?>
<calcChain xmlns="http://schemas.openxmlformats.org/spreadsheetml/2006/main">
  <c r="A13" i="4"/>
  <c r="A14"/>
  <c r="A15" s="1"/>
  <c r="A7"/>
  <c r="G6"/>
  <c r="G7"/>
  <c r="G8"/>
  <c r="G9"/>
  <c r="G10"/>
  <c r="G11"/>
  <c r="G12"/>
  <c r="G13"/>
  <c r="G14"/>
  <c r="G15"/>
  <c r="A8"/>
  <c r="A9" s="1"/>
  <c r="A10" s="1"/>
  <c r="A11" s="1"/>
  <c r="A12" s="1"/>
  <c r="G1048346" l="1"/>
</calcChain>
</file>

<file path=xl/sharedStrings.xml><?xml version="1.0" encoding="utf-8"?>
<sst xmlns="http://schemas.openxmlformats.org/spreadsheetml/2006/main" count="48" uniqueCount="26">
  <si>
    <t>№ лота</t>
  </si>
  <si>
    <t xml:space="preserve">    Международное непатентованное название   изделий медицинского назначения</t>
  </si>
  <si>
    <t>Краткая техническая спецификация, форма выпуска, дозировка*</t>
  </si>
  <si>
    <t>Единица измерения</t>
  </si>
  <si>
    <t>Сумма, тенге</t>
  </si>
  <si>
    <t>Срок и место поставки</t>
  </si>
  <si>
    <t>наб</t>
  </si>
  <si>
    <t xml:space="preserve">«Сэндвич »- вариантИФА, двухстадийный. Представляет собой набор, основой которого является  выевлениеАГ/АТ к ВИЧ1,2  иммобилизованные на поверхности лунок планшета и входящими в состав  конъюгата.  . Один набор рассчитан на проведения 96 анализов, включая контроли. Возможны 12 независимых  постановок ИФА, при каждой из которых  5лунок  используют для  постановки контролей. Набор содержит все необходимые для проведения  анализа реагенты кроме дистиллированной воды.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</si>
  <si>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двухстадийный. Представляет собой набор, основой которого является  выевление  антител к вирусному гепатиту С иммобилизованные на поверхности лунок планшета и входящими в состав  конъюгата.  . Один набор рассчитан на проведения 96 анализов, включая контроли. Возможны 12 независимых  постановок ИФА, при каждой из которых  5лунок  используют для  постановки контролей. Набор содержит все необходимые для проведения  анализа реагенты кроме дистиллированной воды.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</si>
  <si>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двухстадийный. Представляет собой набор, основой которого является  выевление суммарных антител к ВИЧ1,2,0   иммобилизованные на поверхности лунок планшета и входящими в состав  конъюгата.  . Один набор рассчитан на проведения 96 анализов, включая контроли. Возможны 12 независимых  постановок ИФА, при каждой из которых  5лунок  используют для  постановки контролей. Набор содержит все необходимые для проведения  анализа реагенты кроме дистиллированной воды.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</si>
  <si>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двухстадийный. Представляет собой набор, основой которого является  выевление суммарных антител к Treponemapallidum   иммобилизованные на поверхности лунок планшета и входящими в состав  конъюгата.  . Один набор рассчитан на проведения 96 анализов, включая контроли. Возможны 12 независимых  постановок ИФА, при каждой из которых  5лунок  используют для  постановки контролей. Набор содержит все необходимые для проведения  анализа реагенты кроме дистиллированной воды.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</si>
  <si>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Диагностический набор, состоит из 50 спаренных  наборов реагентов, содержащих смесь моноклональных антител, конъюгированных с двумя флюорохромами и определенного количества  флюорохром-интегрированных полистироловых шариков. Первая пробирка в каждой паре содержит CD4 и CD3 антитела, в то время как вторая содержит CD8 и CD3. Комплект также содержит два пузырька формальдегидного фиксатора (фиксирующего раствора), достаточного для приготовления  50 пар пробирок. На 50 определений
Расходные материалы для прибора FACSСount
Диагностический набор, состоит из 50 спаренных  наборов реагентов, содержащих смесь моноклональных антител, конъюгированных с двумя флюорохромами и определенного количества  флюорохром-интегрированных полистироловых шариков. Первая пробирка в каждой паре содержит CD4 и CD3 антитела, в то время как вторая содержит CD8 и CD3. Комплект также содержит два пузырька формальдегидного фиксатора (фиксирующего раствора), достаточного для приготовления  50 пар пробирок. На 50 определений
Расходные материалы для прибора FACSСount
</t>
  </si>
  <si>
    <t>Контрольный набор - состоит из парных наборов (2 µm) полистироловых шариков с интегрированным флюорохромом, аналогичных четырем уровням индекса лимфоцитов: 1) нулевому, 2) низкому - 50 шариков/µL, 3) среднему - 250 шариков/µL  и высокому - 1000 шариков/µL. Контрольный набор рассчитан на 25  определений.</t>
  </si>
  <si>
    <t>Кол-во</t>
  </si>
  <si>
    <t xml:space="preserve"> Коммунальное государственное казенное предприятие «Кызылординский областной центр по профилактике и борьбе со СПИДом» УЗКО, г.Кызылорда, ул.Шукурова 52А. Согласно заявке заказчика. </t>
  </si>
  <si>
    <t>Цена за ед., тенге</t>
  </si>
  <si>
    <t>Тест система для выявления АГ/АТ к ВИЧ 1,2</t>
  </si>
  <si>
    <t>Тест система для выявления антител к вирусному гепатиту "С"</t>
  </si>
  <si>
    <t>Тест система для выявления суммарных антител к ВИЧ 1,2,0</t>
  </si>
  <si>
    <t>Тест система для выявления суммарных антител к Treponema pallidum</t>
  </si>
  <si>
    <t xml:space="preserve">Диагностический набор реагентов для определения CD3+, CD4+ CD8+ клеток для цитометра закрытого типа BD FACSСount, 340167 Набор реагентов ФаксКаунт (50 тестов) из комплекта  Проточный цитофлуориметр BD FACSCount +2 +8 С BD FACSCount Reagent Kit 
</t>
  </si>
  <si>
    <t xml:space="preserve">Контрольный набор на 25 тестов для цитометра закрытого типа BD FACSСount, 34066 Контрольный набор ФаксКаунт (25 тестов) из комплекта  Проточный цитофлуориметр BD FACSCount +2 +8 С BD FACSCount Control Kit </t>
  </si>
  <si>
    <t>Тест система иммуноферментная для определения антител к ВИЧ 1 типа, 2 типа, группы 0 и антиген ВИЧ р24 в сыворотке или плазме крови человека (96 определений) для ДЭН</t>
  </si>
  <si>
    <t>Тест система для определения антител к Treponema pallidum в сыворотке или плазме крови человека (96 определений) для ДЭН</t>
  </si>
  <si>
    <t>Тест система для определения антител к гепатиту "С" в сыворотке или плазме крови человека (96 определений) для ДЭН</t>
  </si>
  <si>
    <t>Тест система для выявления АГ/АТ к ВИЧ 1,2 для ДЭН</t>
  </si>
</sst>
</file>

<file path=xl/styles.xml><?xml version="1.0" encoding="utf-8"?>
<styleSheet xmlns="http://schemas.openxmlformats.org/spreadsheetml/2006/main">
  <fonts count="9">
    <font>
      <sz val="11"/>
      <color theme="1"/>
      <name val="Calibri"/>
      <family val="2"/>
      <scheme val="minor"/>
    </font>
    <font>
      <sz val="9"/>
      <name val="Times New Roman"/>
      <family val="1"/>
      <charset val="204"/>
    </font>
    <font>
      <b/>
      <sz val="9"/>
      <name val="Times New Roman"/>
      <family val="1"/>
      <charset val="204"/>
    </font>
    <font>
      <sz val="10"/>
      <name val="Arial"/>
      <family val="2"/>
      <charset val="204"/>
    </font>
    <font>
      <sz val="10"/>
      <name val="Times New Roman"/>
      <family val="1"/>
      <charset val="204"/>
    </font>
    <font>
      <b/>
      <sz val="10"/>
      <name val="Times New Roman"/>
      <family val="1"/>
      <charset val="204"/>
    </font>
    <font>
      <b/>
      <sz val="10"/>
      <color theme="1"/>
      <name val="Times New Roman"/>
      <family val="1"/>
      <charset val="204"/>
    </font>
    <font>
      <sz val="10"/>
      <color theme="1"/>
      <name val="Times New Roman"/>
      <family val="1"/>
      <charset val="204"/>
    </font>
    <font>
      <sz val="9"/>
      <color theme="1"/>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31">
    <xf numFmtId="0" fontId="0" fillId="0" borderId="0" xfId="0"/>
    <xf numFmtId="0" fontId="1" fillId="0" borderId="0" xfId="0" applyFont="1" applyAlignment="1">
      <alignment horizontal="center" vertical="center"/>
    </xf>
    <xf numFmtId="0" fontId="1" fillId="0" borderId="0" xfId="0" applyFont="1" applyAlignment="1">
      <alignment horizontal="left" vertical="center"/>
    </xf>
    <xf numFmtId="0" fontId="2" fillId="0" borderId="0" xfId="0" applyFont="1" applyFill="1" applyAlignment="1">
      <alignment horizontal="center" vertical="center" wrapText="1"/>
    </xf>
    <xf numFmtId="0" fontId="4" fillId="0" borderId="0" xfId="0" applyFont="1" applyFill="1" applyAlignment="1">
      <alignment vertical="top" wrapText="1"/>
    </xf>
    <xf numFmtId="0" fontId="5" fillId="0" borderId="1" xfId="0" applyNumberFormat="1" applyFont="1" applyFill="1" applyBorder="1" applyAlignment="1">
      <alignment vertical="center" wrapText="1"/>
    </xf>
    <xf numFmtId="0" fontId="5" fillId="0" borderId="1" xfId="1" applyNumberFormat="1" applyFont="1" applyFill="1" applyBorder="1" applyAlignment="1" applyProtection="1">
      <alignment vertical="center" wrapText="1" shrinkToFit="1"/>
      <protection locked="0"/>
    </xf>
    <xf numFmtId="0" fontId="4" fillId="0" borderId="1" xfId="0" applyFont="1" applyFill="1" applyBorder="1" applyAlignment="1">
      <alignment vertical="center" wrapText="1"/>
    </xf>
    <xf numFmtId="4" fontId="4" fillId="0" borderId="1" xfId="0" applyNumberFormat="1" applyFont="1" applyFill="1" applyBorder="1" applyAlignment="1">
      <alignment vertical="center" wrapText="1"/>
    </xf>
    <xf numFmtId="0" fontId="1" fillId="0" borderId="0" xfId="0" applyFont="1" applyBorder="1" applyAlignment="1">
      <alignment horizontal="left" vertical="center"/>
    </xf>
    <xf numFmtId="0" fontId="5" fillId="0" borderId="0" xfId="0" applyFont="1" applyFill="1" applyBorder="1" applyAlignment="1">
      <alignment vertical="center" wrapText="1"/>
    </xf>
    <xf numFmtId="0" fontId="4" fillId="0" borderId="0" xfId="0" applyFont="1" applyFill="1" applyBorder="1" applyAlignment="1">
      <alignment vertical="center" wrapText="1"/>
    </xf>
    <xf numFmtId="0" fontId="5" fillId="0" borderId="1" xfId="1" applyFont="1" applyFill="1" applyBorder="1" applyAlignment="1" applyProtection="1">
      <alignment horizontal="center" vertical="center" wrapText="1" shrinkToFit="1"/>
      <protection locked="0"/>
    </xf>
    <xf numFmtId="0" fontId="5" fillId="0" borderId="1" xfId="0"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0" fontId="1" fillId="2" borderId="0" xfId="0" applyNumberFormat="1" applyFont="1" applyFill="1" applyAlignment="1">
      <alignment horizontal="center" vertical="center"/>
    </xf>
    <xf numFmtId="0" fontId="1" fillId="0" borderId="0" xfId="0" applyFont="1" applyAlignment="1">
      <alignment horizontal="right" vertical="center"/>
    </xf>
    <xf numFmtId="3" fontId="6" fillId="0" borderId="1" xfId="0" applyNumberFormat="1" applyFont="1" applyFill="1" applyBorder="1" applyAlignment="1">
      <alignment horizontal="center" vertical="center" wrapText="1"/>
    </xf>
    <xf numFmtId="0" fontId="6" fillId="0" borderId="1" xfId="1" applyNumberFormat="1" applyFont="1" applyFill="1" applyBorder="1" applyAlignment="1" applyProtection="1">
      <alignment vertical="center" wrapText="1" shrinkToFit="1"/>
      <protection locked="0"/>
    </xf>
    <xf numFmtId="4" fontId="7" fillId="0" borderId="1" xfId="0" applyNumberFormat="1" applyFont="1" applyFill="1" applyBorder="1" applyAlignment="1">
      <alignment vertical="center" wrapText="1"/>
    </xf>
    <xf numFmtId="0" fontId="8" fillId="0" borderId="0" xfId="0" applyFont="1" applyFill="1" applyAlignment="1">
      <alignment horizontal="right" vertical="center"/>
    </xf>
    <xf numFmtId="0" fontId="1" fillId="0" borderId="0" xfId="0" applyFont="1" applyAlignment="1">
      <alignment horizontal="right" vertical="center"/>
    </xf>
    <xf numFmtId="0" fontId="5" fillId="0" borderId="1" xfId="0" applyNumberFormat="1" applyFont="1" applyFill="1" applyBorder="1" applyAlignment="1">
      <alignment horizontal="center" vertical="center" wrapText="1"/>
    </xf>
    <xf numFmtId="0" fontId="1" fillId="0" borderId="1" xfId="0" applyFont="1" applyFill="1" applyBorder="1" applyAlignment="1">
      <alignment horizontal="right" vertical="center"/>
    </xf>
    <xf numFmtId="0" fontId="1" fillId="0" borderId="1" xfId="0" applyNumberFormat="1" applyFont="1" applyFill="1" applyBorder="1" applyAlignment="1">
      <alignment horizontal="center" vertical="center"/>
    </xf>
    <xf numFmtId="0" fontId="1" fillId="0" borderId="0" xfId="0" applyFont="1" applyFill="1" applyBorder="1" applyAlignment="1">
      <alignment horizontal="left" vertical="center"/>
    </xf>
    <xf numFmtId="0" fontId="1" fillId="0" borderId="0" xfId="0" applyFont="1" applyFill="1" applyAlignment="1">
      <alignment horizontal="left" vertical="center"/>
    </xf>
    <xf numFmtId="0" fontId="1" fillId="0" borderId="0" xfId="0" applyFont="1" applyFill="1" applyAlignment="1">
      <alignment horizontal="center" vertical="center"/>
    </xf>
    <xf numFmtId="0" fontId="1" fillId="0" borderId="0" xfId="0" applyFont="1" applyFill="1" applyAlignment="1">
      <alignment horizontal="right" vertical="center"/>
    </xf>
    <xf numFmtId="0" fontId="1" fillId="0" borderId="0" xfId="0" applyNumberFormat="1" applyFont="1" applyFill="1" applyAlignment="1">
      <alignment horizontal="center" vertical="center"/>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2</xdr:col>
      <xdr:colOff>2752725</xdr:colOff>
      <xdr:row>4</xdr:row>
      <xdr:rowOff>85725</xdr:rowOff>
    </xdr:from>
    <xdr:to>
      <xdr:col>2</xdr:col>
      <xdr:colOff>2752725</xdr:colOff>
      <xdr:row>23</xdr:row>
      <xdr:rowOff>95250</xdr:rowOff>
    </xdr:to>
    <xdr:sp macro="" textlink="">
      <xdr:nvSpPr>
        <xdr:cNvPr id="2" name="Text Box 2"/>
        <xdr:cNvSpPr txBox="1">
          <a:spLocks noChangeArrowheads="1"/>
        </xdr:cNvSpPr>
      </xdr:nvSpPr>
      <xdr:spPr bwMode="auto">
        <a:xfrm>
          <a:off x="4905375" y="1457325"/>
          <a:ext cx="0" cy="1815465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16</xdr:row>
      <xdr:rowOff>428625</xdr:rowOff>
    </xdr:to>
    <xdr:sp macro="" textlink="">
      <xdr:nvSpPr>
        <xdr:cNvPr id="3" name="Text Box 2"/>
        <xdr:cNvSpPr txBox="1">
          <a:spLocks noChangeArrowheads="1"/>
        </xdr:cNvSpPr>
      </xdr:nvSpPr>
      <xdr:spPr bwMode="auto">
        <a:xfrm>
          <a:off x="4819650" y="87639525"/>
          <a:ext cx="0" cy="4314825"/>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12</xdr:row>
      <xdr:rowOff>819150</xdr:rowOff>
    </xdr:to>
    <xdr:sp macro="" textlink="">
      <xdr:nvSpPr>
        <xdr:cNvPr id="4" name="Text Box 2"/>
        <xdr:cNvSpPr txBox="1">
          <a:spLocks noChangeArrowheads="1"/>
        </xdr:cNvSpPr>
      </xdr:nvSpPr>
      <xdr:spPr bwMode="auto">
        <a:xfrm>
          <a:off x="4819650" y="87639525"/>
          <a:ext cx="0" cy="81915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12</xdr:row>
      <xdr:rowOff>819150</xdr:rowOff>
    </xdr:to>
    <xdr:sp macro="" textlink="">
      <xdr:nvSpPr>
        <xdr:cNvPr id="5" name="Text Box 2"/>
        <xdr:cNvSpPr txBox="1">
          <a:spLocks noChangeArrowheads="1"/>
        </xdr:cNvSpPr>
      </xdr:nvSpPr>
      <xdr:spPr bwMode="auto">
        <a:xfrm>
          <a:off x="4819650" y="87639525"/>
          <a:ext cx="0" cy="81915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I1048346"/>
  <sheetViews>
    <sheetView tabSelected="1" workbookViewId="0">
      <selection activeCell="G10" sqref="G10"/>
    </sheetView>
  </sheetViews>
  <sheetFormatPr defaultRowHeight="12"/>
  <cols>
    <col min="1" max="1" width="4.5703125" style="1" bestFit="1" customWidth="1"/>
    <col min="2" max="2" width="27.7109375" style="2" customWidth="1"/>
    <col min="3" max="3" width="45.7109375" style="2" customWidth="1"/>
    <col min="4" max="4" width="9.140625" style="1"/>
    <col min="5" max="5" width="11" style="17" customWidth="1"/>
    <col min="6" max="6" width="10.42578125" style="16" customWidth="1"/>
    <col min="7" max="7" width="13.140625" style="21" customWidth="1"/>
    <col min="8" max="8" width="20.85546875" style="1" customWidth="1"/>
    <col min="9" max="9" width="9.140625" style="9"/>
    <col min="10" max="16384" width="9.140625" style="2"/>
  </cols>
  <sheetData>
    <row r="2" spans="1:9">
      <c r="F2" s="22"/>
      <c r="G2" s="22"/>
    </row>
    <row r="4" spans="1:9" s="3" customFormat="1" ht="72" customHeight="1">
      <c r="A4" s="13" t="s">
        <v>0</v>
      </c>
      <c r="B4" s="12" t="s">
        <v>1</v>
      </c>
      <c r="C4" s="12" t="s">
        <v>2</v>
      </c>
      <c r="D4" s="13" t="s">
        <v>3</v>
      </c>
      <c r="E4" s="14" t="s">
        <v>13</v>
      </c>
      <c r="F4" s="23" t="s">
        <v>15</v>
      </c>
      <c r="G4" s="18" t="s">
        <v>4</v>
      </c>
      <c r="H4" s="15" t="s">
        <v>5</v>
      </c>
      <c r="I4" s="10"/>
    </row>
    <row r="5" spans="1:9" s="3" customFormat="1" ht="12.75">
      <c r="A5" s="5">
        <v>1</v>
      </c>
      <c r="B5" s="6">
        <v>2</v>
      </c>
      <c r="C5" s="6">
        <v>3</v>
      </c>
      <c r="D5" s="5">
        <v>4</v>
      </c>
      <c r="E5" s="6">
        <v>5</v>
      </c>
      <c r="F5" s="5">
        <v>6</v>
      </c>
      <c r="G5" s="19">
        <v>7</v>
      </c>
      <c r="H5" s="6">
        <v>8</v>
      </c>
      <c r="I5" s="10"/>
    </row>
    <row r="6" spans="1:9" s="4" customFormat="1" ht="76.5" customHeight="1">
      <c r="A6" s="7">
        <v>1</v>
      </c>
      <c r="B6" s="7" t="s">
        <v>16</v>
      </c>
      <c r="C6" s="7" t="s">
        <v>7</v>
      </c>
      <c r="D6" s="7" t="s">
        <v>6</v>
      </c>
      <c r="E6" s="8">
        <v>1</v>
      </c>
      <c r="F6" s="8">
        <v>186764</v>
      </c>
      <c r="G6" s="20">
        <f t="shared" ref="G6:G15" si="0">E6*F6</f>
        <v>186764</v>
      </c>
      <c r="H6" s="7" t="s">
        <v>14</v>
      </c>
      <c r="I6" s="11"/>
    </row>
    <row r="7" spans="1:9" s="4" customFormat="1" ht="76.5" customHeight="1">
      <c r="A7" s="7">
        <f>1+A6</f>
        <v>2</v>
      </c>
      <c r="B7" s="7" t="s">
        <v>17</v>
      </c>
      <c r="C7" s="7" t="s">
        <v>8</v>
      </c>
      <c r="D7" s="7" t="s">
        <v>6</v>
      </c>
      <c r="E7" s="8">
        <v>2</v>
      </c>
      <c r="F7" s="8">
        <v>148000</v>
      </c>
      <c r="G7" s="20">
        <f t="shared" si="0"/>
        <v>296000</v>
      </c>
      <c r="H7" s="7" t="s">
        <v>14</v>
      </c>
      <c r="I7" s="11"/>
    </row>
    <row r="8" spans="1:9" s="4" customFormat="1" ht="76.5" customHeight="1">
      <c r="A8" s="7">
        <f t="shared" ref="A8:A15" si="1">1+A7</f>
        <v>3</v>
      </c>
      <c r="B8" s="7" t="s">
        <v>18</v>
      </c>
      <c r="C8" s="7" t="s">
        <v>9</v>
      </c>
      <c r="D8" s="7" t="s">
        <v>6</v>
      </c>
      <c r="E8" s="8">
        <v>2</v>
      </c>
      <c r="F8" s="8">
        <v>99450</v>
      </c>
      <c r="G8" s="20">
        <f t="shared" si="0"/>
        <v>198900</v>
      </c>
      <c r="H8" s="7" t="s">
        <v>14</v>
      </c>
      <c r="I8" s="11"/>
    </row>
    <row r="9" spans="1:9" s="4" customFormat="1" ht="76.5" customHeight="1">
      <c r="A9" s="7">
        <f t="shared" si="1"/>
        <v>4</v>
      </c>
      <c r="B9" s="7" t="s">
        <v>19</v>
      </c>
      <c r="C9" s="7" t="s">
        <v>10</v>
      </c>
      <c r="D9" s="7" t="s">
        <v>6</v>
      </c>
      <c r="E9" s="8">
        <v>2</v>
      </c>
      <c r="F9" s="8">
        <v>98368</v>
      </c>
      <c r="G9" s="20">
        <f t="shared" si="0"/>
        <v>196736</v>
      </c>
      <c r="H9" s="7" t="s">
        <v>14</v>
      </c>
      <c r="I9" s="11"/>
    </row>
    <row r="10" spans="1:9" s="4" customFormat="1" ht="115.5" customHeight="1">
      <c r="A10" s="7">
        <f t="shared" si="1"/>
        <v>5</v>
      </c>
      <c r="B10" s="7" t="s">
        <v>20</v>
      </c>
      <c r="C10" s="7" t="s">
        <v>11</v>
      </c>
      <c r="D10" s="7" t="s">
        <v>6</v>
      </c>
      <c r="E10" s="8">
        <v>5</v>
      </c>
      <c r="F10" s="8">
        <v>384835</v>
      </c>
      <c r="G10" s="20">
        <f t="shared" si="0"/>
        <v>1924175</v>
      </c>
      <c r="H10" s="7" t="s">
        <v>14</v>
      </c>
      <c r="I10" s="11"/>
    </row>
    <row r="11" spans="1:9" s="4" customFormat="1" ht="76.5" customHeight="1">
      <c r="A11" s="7">
        <f t="shared" si="1"/>
        <v>6</v>
      </c>
      <c r="B11" s="7" t="s">
        <v>21</v>
      </c>
      <c r="C11" s="7" t="s">
        <v>12</v>
      </c>
      <c r="D11" s="7" t="s">
        <v>6</v>
      </c>
      <c r="E11" s="8">
        <v>4</v>
      </c>
      <c r="F11" s="8">
        <v>186325</v>
      </c>
      <c r="G11" s="20">
        <f t="shared" si="0"/>
        <v>745300</v>
      </c>
      <c r="H11" s="7" t="s">
        <v>14</v>
      </c>
      <c r="I11" s="11"/>
    </row>
    <row r="12" spans="1:9" s="4" customFormat="1" ht="76.5" customHeight="1">
      <c r="A12" s="7">
        <f t="shared" si="1"/>
        <v>7</v>
      </c>
      <c r="B12" s="7" t="s">
        <v>25</v>
      </c>
      <c r="C12" s="7" t="s">
        <v>7</v>
      </c>
      <c r="D12" s="7" t="s">
        <v>6</v>
      </c>
      <c r="E12" s="8">
        <v>1</v>
      </c>
      <c r="F12" s="8">
        <v>186764</v>
      </c>
      <c r="G12" s="20">
        <f t="shared" si="0"/>
        <v>186764</v>
      </c>
      <c r="H12" s="7" t="s">
        <v>14</v>
      </c>
      <c r="I12" s="11"/>
    </row>
    <row r="13" spans="1:9" s="27" customFormat="1" ht="76.5" customHeight="1">
      <c r="A13" s="7">
        <f t="shared" si="1"/>
        <v>8</v>
      </c>
      <c r="B13" s="7" t="s">
        <v>24</v>
      </c>
      <c r="C13" s="7" t="s">
        <v>8</v>
      </c>
      <c r="D13" s="7" t="s">
        <v>6</v>
      </c>
      <c r="E13" s="24">
        <v>2</v>
      </c>
      <c r="F13" s="25">
        <v>148000</v>
      </c>
      <c r="G13" s="20">
        <f t="shared" si="0"/>
        <v>296000</v>
      </c>
      <c r="H13" s="7" t="s">
        <v>14</v>
      </c>
      <c r="I13" s="26"/>
    </row>
    <row r="14" spans="1:9" s="27" customFormat="1" ht="76.5" customHeight="1">
      <c r="A14" s="7">
        <f t="shared" si="1"/>
        <v>9</v>
      </c>
      <c r="B14" s="7" t="s">
        <v>22</v>
      </c>
      <c r="C14" s="7" t="s">
        <v>9</v>
      </c>
      <c r="D14" s="7" t="s">
        <v>6</v>
      </c>
      <c r="E14" s="24">
        <v>2</v>
      </c>
      <c r="F14" s="25">
        <v>99450</v>
      </c>
      <c r="G14" s="20">
        <f t="shared" si="0"/>
        <v>198900</v>
      </c>
      <c r="H14" s="7" t="s">
        <v>14</v>
      </c>
      <c r="I14" s="26"/>
    </row>
    <row r="15" spans="1:9" s="27" customFormat="1" ht="76.5" customHeight="1">
      <c r="A15" s="7">
        <f t="shared" si="1"/>
        <v>10</v>
      </c>
      <c r="B15" s="7" t="s">
        <v>23</v>
      </c>
      <c r="C15" s="7" t="s">
        <v>10</v>
      </c>
      <c r="D15" s="7" t="s">
        <v>6</v>
      </c>
      <c r="E15" s="24">
        <v>2</v>
      </c>
      <c r="F15" s="25">
        <v>98368</v>
      </c>
      <c r="G15" s="20">
        <f t="shared" si="0"/>
        <v>196736</v>
      </c>
      <c r="H15" s="7" t="s">
        <v>14</v>
      </c>
      <c r="I15" s="26"/>
    </row>
    <row r="16" spans="1:9" s="27" customFormat="1" ht="76.5" customHeight="1">
      <c r="A16" s="28"/>
      <c r="D16" s="28"/>
      <c r="E16" s="29"/>
      <c r="F16" s="30"/>
      <c r="G16" s="21"/>
      <c r="H16" s="28"/>
      <c r="I16" s="26"/>
    </row>
    <row r="17" spans="1:9" s="27" customFormat="1" ht="76.5" customHeight="1">
      <c r="A17" s="28"/>
      <c r="D17" s="28"/>
      <c r="E17" s="29"/>
      <c r="F17" s="30"/>
      <c r="G17" s="21"/>
      <c r="H17" s="28"/>
      <c r="I17" s="26"/>
    </row>
    <row r="18" spans="1:9" s="27" customFormat="1" ht="76.5" customHeight="1">
      <c r="A18" s="28"/>
      <c r="D18" s="28"/>
      <c r="E18" s="29"/>
      <c r="F18" s="30"/>
      <c r="G18" s="21"/>
      <c r="H18" s="28"/>
      <c r="I18" s="26"/>
    </row>
    <row r="19" spans="1:9" s="27" customFormat="1" ht="76.5" customHeight="1">
      <c r="A19" s="28"/>
      <c r="D19" s="28"/>
      <c r="E19" s="29"/>
      <c r="F19" s="30"/>
      <c r="G19" s="21"/>
      <c r="H19" s="28"/>
      <c r="I19" s="26"/>
    </row>
    <row r="20" spans="1:9" s="27" customFormat="1" ht="76.5" customHeight="1">
      <c r="A20" s="28"/>
      <c r="D20" s="28"/>
      <c r="E20" s="29"/>
      <c r="F20" s="30"/>
      <c r="G20" s="21"/>
      <c r="H20" s="28"/>
      <c r="I20" s="26"/>
    </row>
    <row r="21" spans="1:9" s="27" customFormat="1" ht="76.5" customHeight="1">
      <c r="A21" s="28"/>
      <c r="D21" s="28"/>
      <c r="E21" s="29"/>
      <c r="F21" s="30"/>
      <c r="G21" s="21"/>
      <c r="H21" s="28"/>
      <c r="I21" s="26"/>
    </row>
    <row r="22" spans="1:9" s="27" customFormat="1" ht="76.5" customHeight="1">
      <c r="A22" s="28"/>
      <c r="B22" s="28"/>
      <c r="C22" s="28"/>
      <c r="D22" s="28"/>
      <c r="E22" s="29"/>
      <c r="F22" s="30"/>
      <c r="G22" s="21"/>
      <c r="H22" s="28"/>
      <c r="I22" s="26"/>
    </row>
    <row r="23" spans="1:9" s="27" customFormat="1" ht="76.5" customHeight="1">
      <c r="A23" s="28"/>
      <c r="D23" s="28"/>
      <c r="E23" s="29"/>
      <c r="F23" s="30"/>
      <c r="G23" s="21"/>
      <c r="H23" s="28"/>
      <c r="I23" s="26"/>
    </row>
    <row r="24" spans="1:9" s="27" customFormat="1" ht="76.5" customHeight="1">
      <c r="A24" s="28"/>
      <c r="D24" s="28"/>
      <c r="E24" s="29"/>
      <c r="F24" s="30"/>
      <c r="G24" s="21"/>
      <c r="H24" s="28"/>
      <c r="I24" s="26"/>
    </row>
    <row r="25" spans="1:9" s="27" customFormat="1" ht="76.5" customHeight="1">
      <c r="A25" s="28"/>
      <c r="D25" s="28"/>
      <c r="E25" s="29"/>
      <c r="F25" s="30"/>
      <c r="G25" s="21"/>
      <c r="H25" s="28"/>
      <c r="I25" s="26"/>
    </row>
    <row r="26" spans="1:9" s="27" customFormat="1" ht="76.5" customHeight="1">
      <c r="A26" s="28"/>
      <c r="D26" s="28"/>
      <c r="E26" s="29"/>
      <c r="F26" s="30"/>
      <c r="G26" s="21"/>
      <c r="H26" s="28"/>
      <c r="I26" s="26"/>
    </row>
    <row r="27" spans="1:9" s="27" customFormat="1">
      <c r="A27" s="28"/>
      <c r="D27" s="28"/>
      <c r="E27" s="29"/>
      <c r="F27" s="30"/>
      <c r="G27" s="21"/>
      <c r="H27" s="28"/>
      <c r="I27" s="26"/>
    </row>
    <row r="28" spans="1:9" s="27" customFormat="1">
      <c r="A28" s="28"/>
      <c r="D28" s="28"/>
      <c r="E28" s="29"/>
      <c r="F28" s="30"/>
      <c r="G28" s="21"/>
      <c r="H28" s="28"/>
      <c r="I28" s="26"/>
    </row>
    <row r="29" spans="1:9" s="27" customFormat="1">
      <c r="A29" s="28"/>
      <c r="D29" s="28"/>
      <c r="E29" s="29"/>
      <c r="F29" s="30"/>
      <c r="G29" s="21"/>
      <c r="H29" s="28"/>
      <c r="I29" s="26"/>
    </row>
    <row r="30" spans="1:9" s="27" customFormat="1">
      <c r="A30" s="28"/>
      <c r="D30" s="28"/>
      <c r="E30" s="29"/>
      <c r="F30" s="30"/>
      <c r="G30" s="21"/>
      <c r="H30" s="28"/>
      <c r="I30" s="26"/>
    </row>
    <row r="31" spans="1:9" s="27" customFormat="1">
      <c r="A31" s="28"/>
      <c r="D31" s="28"/>
      <c r="E31" s="29"/>
      <c r="F31" s="30"/>
      <c r="G31" s="21"/>
      <c r="H31" s="28"/>
      <c r="I31" s="26"/>
    </row>
    <row r="32" spans="1:9" s="27" customFormat="1">
      <c r="A32" s="28"/>
      <c r="D32" s="28"/>
      <c r="E32" s="29"/>
      <c r="F32" s="30"/>
      <c r="G32" s="21"/>
      <c r="H32" s="28"/>
      <c r="I32" s="26"/>
    </row>
    <row r="33" spans="1:9" s="27" customFormat="1">
      <c r="A33" s="28"/>
      <c r="D33" s="28"/>
      <c r="E33" s="29"/>
      <c r="F33" s="30"/>
      <c r="G33" s="21"/>
      <c r="H33" s="28"/>
      <c r="I33" s="26"/>
    </row>
    <row r="34" spans="1:9" s="27" customFormat="1">
      <c r="A34" s="28"/>
      <c r="D34" s="28"/>
      <c r="E34" s="29"/>
      <c r="F34" s="30"/>
      <c r="G34" s="21"/>
      <c r="H34" s="28"/>
      <c r="I34" s="26"/>
    </row>
    <row r="35" spans="1:9" s="27" customFormat="1">
      <c r="A35" s="28"/>
      <c r="D35" s="28"/>
      <c r="E35" s="29"/>
      <c r="F35" s="30"/>
      <c r="G35" s="21"/>
      <c r="H35" s="28"/>
      <c r="I35" s="26"/>
    </row>
    <row r="36" spans="1:9" s="27" customFormat="1">
      <c r="A36" s="28"/>
      <c r="D36" s="28"/>
      <c r="E36" s="29"/>
      <c r="F36" s="30"/>
      <c r="G36" s="21"/>
      <c r="H36" s="28"/>
      <c r="I36" s="26"/>
    </row>
    <row r="37" spans="1:9" s="27" customFormat="1">
      <c r="A37" s="28"/>
      <c r="D37" s="28"/>
      <c r="E37" s="29"/>
      <c r="F37" s="30"/>
      <c r="G37" s="21"/>
      <c r="H37" s="28"/>
      <c r="I37" s="26"/>
    </row>
    <row r="38" spans="1:9" s="27" customFormat="1">
      <c r="A38" s="28"/>
      <c r="D38" s="28"/>
      <c r="E38" s="29"/>
      <c r="F38" s="30"/>
      <c r="G38" s="21"/>
      <c r="H38" s="28"/>
      <c r="I38" s="26"/>
    </row>
    <row r="39" spans="1:9" s="27" customFormat="1">
      <c r="A39" s="28"/>
      <c r="D39" s="28"/>
      <c r="E39" s="29"/>
      <c r="F39" s="30"/>
      <c r="G39" s="21"/>
      <c r="H39" s="28"/>
      <c r="I39" s="26"/>
    </row>
    <row r="40" spans="1:9" s="27" customFormat="1">
      <c r="A40" s="28"/>
      <c r="D40" s="28"/>
      <c r="E40" s="29"/>
      <c r="F40" s="30"/>
      <c r="G40" s="21"/>
      <c r="H40" s="28"/>
      <c r="I40" s="26"/>
    </row>
    <row r="41" spans="1:9" s="27" customFormat="1">
      <c r="A41" s="28"/>
      <c r="D41" s="28"/>
      <c r="E41" s="29"/>
      <c r="F41" s="30"/>
      <c r="G41" s="21"/>
      <c r="H41" s="28"/>
      <c r="I41" s="26"/>
    </row>
    <row r="42" spans="1:9" s="27" customFormat="1">
      <c r="A42" s="28"/>
      <c r="D42" s="28"/>
      <c r="E42" s="29"/>
      <c r="F42" s="30"/>
      <c r="G42" s="21"/>
      <c r="H42" s="28"/>
      <c r="I42" s="26"/>
    </row>
    <row r="43" spans="1:9" s="27" customFormat="1">
      <c r="A43" s="28"/>
      <c r="D43" s="28"/>
      <c r="E43" s="29"/>
      <c r="F43" s="30"/>
      <c r="G43" s="21"/>
      <c r="H43" s="28"/>
      <c r="I43" s="26"/>
    </row>
    <row r="44" spans="1:9" s="27" customFormat="1">
      <c r="A44" s="28"/>
      <c r="D44" s="28"/>
      <c r="E44" s="29"/>
      <c r="F44" s="30"/>
      <c r="G44" s="21"/>
      <c r="H44" s="28"/>
      <c r="I44" s="26"/>
    </row>
    <row r="45" spans="1:9" s="27" customFormat="1">
      <c r="A45" s="28"/>
      <c r="D45" s="28"/>
      <c r="E45" s="29"/>
      <c r="F45" s="30"/>
      <c r="G45" s="21"/>
      <c r="H45" s="28"/>
      <c r="I45" s="26"/>
    </row>
    <row r="46" spans="1:9" s="27" customFormat="1">
      <c r="A46" s="28"/>
      <c r="D46" s="28"/>
      <c r="E46" s="29"/>
      <c r="F46" s="30"/>
      <c r="G46" s="21"/>
      <c r="H46" s="28"/>
      <c r="I46" s="26"/>
    </row>
    <row r="47" spans="1:9" s="27" customFormat="1">
      <c r="A47" s="28"/>
      <c r="D47" s="28"/>
      <c r="E47" s="29"/>
      <c r="F47" s="30"/>
      <c r="G47" s="21"/>
      <c r="H47" s="28"/>
      <c r="I47" s="26"/>
    </row>
    <row r="48" spans="1:9" s="27" customFormat="1">
      <c r="A48" s="28"/>
      <c r="D48" s="28"/>
      <c r="E48" s="29"/>
      <c r="F48" s="30"/>
      <c r="G48" s="21"/>
      <c r="H48" s="28"/>
      <c r="I48" s="26"/>
    </row>
    <row r="49" spans="1:9" s="27" customFormat="1">
      <c r="A49" s="28"/>
      <c r="D49" s="28"/>
      <c r="E49" s="29"/>
      <c r="F49" s="30"/>
      <c r="G49" s="21"/>
      <c r="H49" s="28"/>
      <c r="I49" s="26"/>
    </row>
    <row r="50" spans="1:9" s="27" customFormat="1">
      <c r="A50" s="28"/>
      <c r="D50" s="28"/>
      <c r="E50" s="29"/>
      <c r="F50" s="30"/>
      <c r="G50" s="21"/>
      <c r="H50" s="28"/>
      <c r="I50" s="26"/>
    </row>
    <row r="51" spans="1:9" s="27" customFormat="1">
      <c r="A51" s="28"/>
      <c r="D51" s="28"/>
      <c r="E51" s="29"/>
      <c r="F51" s="30"/>
      <c r="G51" s="21"/>
      <c r="H51" s="28"/>
      <c r="I51" s="26"/>
    </row>
    <row r="52" spans="1:9" s="27" customFormat="1">
      <c r="A52" s="28"/>
      <c r="D52" s="28"/>
      <c r="E52" s="29"/>
      <c r="F52" s="30"/>
      <c r="G52" s="21"/>
      <c r="H52" s="28"/>
      <c r="I52" s="26"/>
    </row>
    <row r="53" spans="1:9" s="27" customFormat="1">
      <c r="A53" s="28"/>
      <c r="D53" s="28"/>
      <c r="E53" s="29"/>
      <c r="F53" s="30"/>
      <c r="G53" s="21"/>
      <c r="H53" s="28"/>
      <c r="I53" s="26"/>
    </row>
    <row r="54" spans="1:9" s="27" customFormat="1">
      <c r="A54" s="28"/>
      <c r="D54" s="28"/>
      <c r="E54" s="29"/>
      <c r="F54" s="30"/>
      <c r="G54" s="21"/>
      <c r="H54" s="28"/>
      <c r="I54" s="26"/>
    </row>
    <row r="55" spans="1:9" s="27" customFormat="1">
      <c r="A55" s="28"/>
      <c r="D55" s="28"/>
      <c r="E55" s="29"/>
      <c r="F55" s="30"/>
      <c r="G55" s="21"/>
      <c r="H55" s="28"/>
      <c r="I55" s="26"/>
    </row>
    <row r="56" spans="1:9" s="27" customFormat="1">
      <c r="A56" s="28"/>
      <c r="D56" s="28"/>
      <c r="E56" s="29"/>
      <c r="F56" s="30"/>
      <c r="G56" s="21"/>
      <c r="H56" s="28"/>
      <c r="I56" s="26"/>
    </row>
    <row r="57" spans="1:9" s="27" customFormat="1">
      <c r="A57" s="28"/>
      <c r="D57" s="28"/>
      <c r="E57" s="29"/>
      <c r="F57" s="30"/>
      <c r="G57" s="21"/>
      <c r="H57" s="28"/>
      <c r="I57" s="26"/>
    </row>
    <row r="58" spans="1:9" s="27" customFormat="1">
      <c r="A58" s="28"/>
      <c r="D58" s="28"/>
      <c r="E58" s="29"/>
      <c r="F58" s="30"/>
      <c r="G58" s="21"/>
      <c r="H58" s="28"/>
      <c r="I58" s="26"/>
    </row>
    <row r="59" spans="1:9" s="27" customFormat="1">
      <c r="A59" s="28"/>
      <c r="D59" s="28"/>
      <c r="E59" s="29"/>
      <c r="F59" s="30"/>
      <c r="G59" s="21"/>
      <c r="H59" s="28"/>
      <c r="I59" s="26"/>
    </row>
    <row r="60" spans="1:9" s="27" customFormat="1">
      <c r="A60" s="28"/>
      <c r="D60" s="28"/>
      <c r="E60" s="29"/>
      <c r="F60" s="30"/>
      <c r="G60" s="21"/>
      <c r="H60" s="28"/>
      <c r="I60" s="26"/>
    </row>
    <row r="61" spans="1:9" s="27" customFormat="1">
      <c r="A61" s="28"/>
      <c r="D61" s="28"/>
      <c r="E61" s="29"/>
      <c r="F61" s="30"/>
      <c r="G61" s="21"/>
      <c r="H61" s="28"/>
      <c r="I61" s="26"/>
    </row>
    <row r="62" spans="1:9" s="27" customFormat="1">
      <c r="A62" s="28"/>
      <c r="D62" s="28"/>
      <c r="E62" s="29"/>
      <c r="F62" s="30"/>
      <c r="G62" s="21"/>
      <c r="H62" s="28"/>
      <c r="I62" s="26"/>
    </row>
    <row r="63" spans="1:9" s="27" customFormat="1">
      <c r="A63" s="28"/>
      <c r="D63" s="28"/>
      <c r="E63" s="29"/>
      <c r="F63" s="30"/>
      <c r="G63" s="21"/>
      <c r="H63" s="28"/>
      <c r="I63" s="26"/>
    </row>
    <row r="64" spans="1:9" s="27" customFormat="1">
      <c r="A64" s="28"/>
      <c r="D64" s="28"/>
      <c r="E64" s="29"/>
      <c r="F64" s="30"/>
      <c r="G64" s="21"/>
      <c r="H64" s="28"/>
      <c r="I64" s="26"/>
    </row>
    <row r="65" spans="1:9" s="27" customFormat="1">
      <c r="A65" s="28"/>
      <c r="D65" s="28"/>
      <c r="E65" s="29"/>
      <c r="F65" s="30"/>
      <c r="G65" s="21"/>
      <c r="H65" s="28"/>
      <c r="I65" s="26"/>
    </row>
    <row r="66" spans="1:9" s="27" customFormat="1">
      <c r="A66" s="28"/>
      <c r="D66" s="28"/>
      <c r="E66" s="29"/>
      <c r="F66" s="30"/>
      <c r="G66" s="21"/>
      <c r="H66" s="28"/>
      <c r="I66" s="26"/>
    </row>
    <row r="67" spans="1:9" s="27" customFormat="1">
      <c r="A67" s="28"/>
      <c r="D67" s="28"/>
      <c r="E67" s="29"/>
      <c r="F67" s="30"/>
      <c r="G67" s="21"/>
      <c r="H67" s="28"/>
      <c r="I67" s="26"/>
    </row>
    <row r="68" spans="1:9" s="27" customFormat="1">
      <c r="A68" s="28"/>
      <c r="D68" s="28"/>
      <c r="E68" s="29"/>
      <c r="F68" s="30"/>
      <c r="G68" s="21"/>
      <c r="H68" s="28"/>
      <c r="I68" s="26"/>
    </row>
    <row r="69" spans="1:9" s="27" customFormat="1">
      <c r="A69" s="28"/>
      <c r="D69" s="28"/>
      <c r="E69" s="29"/>
      <c r="F69" s="30"/>
      <c r="G69" s="21"/>
      <c r="H69" s="28"/>
      <c r="I69" s="26"/>
    </row>
    <row r="70" spans="1:9" s="27" customFormat="1">
      <c r="A70" s="28"/>
      <c r="D70" s="28"/>
      <c r="E70" s="29"/>
      <c r="F70" s="30"/>
      <c r="G70" s="21"/>
      <c r="H70" s="28"/>
      <c r="I70" s="26"/>
    </row>
    <row r="71" spans="1:9" s="27" customFormat="1">
      <c r="A71" s="28"/>
      <c r="D71" s="28"/>
      <c r="E71" s="29"/>
      <c r="F71" s="30"/>
      <c r="G71" s="21"/>
      <c r="H71" s="28"/>
      <c r="I71" s="26"/>
    </row>
    <row r="72" spans="1:9" s="27" customFormat="1">
      <c r="A72" s="28"/>
      <c r="D72" s="28"/>
      <c r="E72" s="29"/>
      <c r="F72" s="30"/>
      <c r="G72" s="21"/>
      <c r="H72" s="28"/>
      <c r="I72" s="26"/>
    </row>
    <row r="73" spans="1:9" s="27" customFormat="1">
      <c r="A73" s="28"/>
      <c r="D73" s="28"/>
      <c r="E73" s="29"/>
      <c r="F73" s="30"/>
      <c r="G73" s="21"/>
      <c r="H73" s="28"/>
      <c r="I73" s="26"/>
    </row>
    <row r="74" spans="1:9" s="27" customFormat="1">
      <c r="A74" s="28"/>
      <c r="D74" s="28"/>
      <c r="E74" s="29"/>
      <c r="F74" s="30"/>
      <c r="G74" s="21"/>
      <c r="H74" s="28"/>
      <c r="I74" s="26"/>
    </row>
    <row r="75" spans="1:9" s="27" customFormat="1">
      <c r="A75" s="28"/>
      <c r="D75" s="28"/>
      <c r="E75" s="29"/>
      <c r="F75" s="30"/>
      <c r="G75" s="21"/>
      <c r="H75" s="28"/>
      <c r="I75" s="26"/>
    </row>
    <row r="76" spans="1:9" s="27" customFormat="1">
      <c r="A76" s="28"/>
      <c r="D76" s="28"/>
      <c r="E76" s="29"/>
      <c r="F76" s="30"/>
      <c r="G76" s="21"/>
      <c r="H76" s="28"/>
      <c r="I76" s="26"/>
    </row>
    <row r="77" spans="1:9" s="27" customFormat="1">
      <c r="A77" s="28"/>
      <c r="D77" s="28"/>
      <c r="E77" s="29"/>
      <c r="F77" s="30"/>
      <c r="G77" s="21"/>
      <c r="H77" s="28"/>
      <c r="I77" s="26"/>
    </row>
    <row r="78" spans="1:9" s="27" customFormat="1">
      <c r="A78" s="28"/>
      <c r="D78" s="28"/>
      <c r="E78" s="29"/>
      <c r="F78" s="30"/>
      <c r="G78" s="21"/>
      <c r="H78" s="28"/>
      <c r="I78" s="26"/>
    </row>
    <row r="79" spans="1:9" s="27" customFormat="1">
      <c r="A79" s="28"/>
      <c r="D79" s="28"/>
      <c r="E79" s="29"/>
      <c r="F79" s="30"/>
      <c r="G79" s="21"/>
      <c r="H79" s="28"/>
      <c r="I79" s="26"/>
    </row>
    <row r="80" spans="1:9" s="27" customFormat="1">
      <c r="A80" s="28"/>
      <c r="D80" s="28"/>
      <c r="E80" s="29"/>
      <c r="F80" s="30"/>
      <c r="G80" s="21"/>
      <c r="H80" s="28"/>
      <c r="I80" s="26"/>
    </row>
    <row r="81" spans="1:9" s="27" customFormat="1">
      <c r="A81" s="28"/>
      <c r="D81" s="28"/>
      <c r="E81" s="29"/>
      <c r="F81" s="30"/>
      <c r="G81" s="21"/>
      <c r="H81" s="28"/>
      <c r="I81" s="26"/>
    </row>
    <row r="82" spans="1:9" s="27" customFormat="1">
      <c r="A82" s="28"/>
      <c r="D82" s="28"/>
      <c r="E82" s="29"/>
      <c r="F82" s="30"/>
      <c r="G82" s="21"/>
      <c r="H82" s="28"/>
      <c r="I82" s="26"/>
    </row>
    <row r="83" spans="1:9" s="27" customFormat="1">
      <c r="A83" s="28"/>
      <c r="D83" s="28"/>
      <c r="E83" s="29"/>
      <c r="F83" s="30"/>
      <c r="G83" s="21"/>
      <c r="H83" s="28"/>
      <c r="I83" s="26"/>
    </row>
    <row r="84" spans="1:9" s="27" customFormat="1">
      <c r="A84" s="28"/>
      <c r="D84" s="28"/>
      <c r="E84" s="29"/>
      <c r="F84" s="30"/>
      <c r="G84" s="21"/>
      <c r="H84" s="28"/>
      <c r="I84" s="26"/>
    </row>
    <row r="85" spans="1:9" s="27" customFormat="1">
      <c r="A85" s="28"/>
      <c r="D85" s="28"/>
      <c r="E85" s="29"/>
      <c r="F85" s="30"/>
      <c r="G85" s="21"/>
      <c r="H85" s="28"/>
      <c r="I85" s="26"/>
    </row>
    <row r="86" spans="1:9" s="27" customFormat="1">
      <c r="A86" s="28"/>
      <c r="D86" s="28"/>
      <c r="E86" s="29"/>
      <c r="F86" s="30"/>
      <c r="G86" s="21"/>
      <c r="H86" s="28"/>
      <c r="I86" s="26"/>
    </row>
    <row r="87" spans="1:9" s="27" customFormat="1">
      <c r="A87" s="28"/>
      <c r="D87" s="28"/>
      <c r="E87" s="29"/>
      <c r="F87" s="30"/>
      <c r="G87" s="21"/>
      <c r="H87" s="28"/>
      <c r="I87" s="26"/>
    </row>
    <row r="88" spans="1:9" s="27" customFormat="1">
      <c r="A88" s="28"/>
      <c r="D88" s="28"/>
      <c r="E88" s="29"/>
      <c r="F88" s="30"/>
      <c r="G88" s="21"/>
      <c r="H88" s="28"/>
      <c r="I88" s="26"/>
    </row>
    <row r="89" spans="1:9" s="27" customFormat="1">
      <c r="A89" s="28"/>
      <c r="D89" s="28"/>
      <c r="E89" s="29"/>
      <c r="F89" s="30"/>
      <c r="G89" s="21"/>
      <c r="H89" s="28"/>
      <c r="I89" s="26"/>
    </row>
    <row r="90" spans="1:9" s="27" customFormat="1">
      <c r="A90" s="28"/>
      <c r="D90" s="28"/>
      <c r="E90" s="29"/>
      <c r="F90" s="30"/>
      <c r="G90" s="21"/>
      <c r="H90" s="28"/>
      <c r="I90" s="26"/>
    </row>
    <row r="91" spans="1:9" s="27" customFormat="1">
      <c r="A91" s="28"/>
      <c r="D91" s="28"/>
      <c r="E91" s="29"/>
      <c r="F91" s="30"/>
      <c r="G91" s="21"/>
      <c r="H91" s="28"/>
      <c r="I91" s="26"/>
    </row>
    <row r="92" spans="1:9" s="27" customFormat="1">
      <c r="A92" s="28"/>
      <c r="D92" s="28"/>
      <c r="E92" s="29"/>
      <c r="F92" s="30"/>
      <c r="G92" s="21"/>
      <c r="H92" s="28"/>
      <c r="I92" s="26"/>
    </row>
    <row r="93" spans="1:9" s="27" customFormat="1">
      <c r="A93" s="28"/>
      <c r="D93" s="28"/>
      <c r="E93" s="29"/>
      <c r="F93" s="30"/>
      <c r="G93" s="21"/>
      <c r="H93" s="28"/>
      <c r="I93" s="26"/>
    </row>
    <row r="94" spans="1:9" s="27" customFormat="1">
      <c r="A94" s="28"/>
      <c r="D94" s="28"/>
      <c r="E94" s="29"/>
      <c r="F94" s="30"/>
      <c r="G94" s="21"/>
      <c r="H94" s="28"/>
      <c r="I94" s="26"/>
    </row>
    <row r="95" spans="1:9" s="27" customFormat="1">
      <c r="A95" s="28"/>
      <c r="D95" s="28"/>
      <c r="E95" s="29"/>
      <c r="F95" s="30"/>
      <c r="G95" s="21"/>
      <c r="H95" s="28"/>
      <c r="I95" s="26"/>
    </row>
    <row r="96" spans="1:9" s="27" customFormat="1">
      <c r="A96" s="28"/>
      <c r="D96" s="28"/>
      <c r="E96" s="29"/>
      <c r="F96" s="30"/>
      <c r="G96" s="21"/>
      <c r="H96" s="28"/>
      <c r="I96" s="26"/>
    </row>
    <row r="97" spans="1:9" s="27" customFormat="1">
      <c r="A97" s="28"/>
      <c r="D97" s="28"/>
      <c r="E97" s="29"/>
      <c r="F97" s="30"/>
      <c r="G97" s="21"/>
      <c r="H97" s="28"/>
      <c r="I97" s="26"/>
    </row>
    <row r="98" spans="1:9" s="27" customFormat="1">
      <c r="A98" s="28"/>
      <c r="D98" s="28"/>
      <c r="E98" s="29"/>
      <c r="F98" s="30"/>
      <c r="G98" s="21"/>
      <c r="H98" s="28"/>
      <c r="I98" s="26"/>
    </row>
    <row r="99" spans="1:9" s="27" customFormat="1">
      <c r="A99" s="28"/>
      <c r="D99" s="28"/>
      <c r="E99" s="29"/>
      <c r="F99" s="30"/>
      <c r="G99" s="21"/>
      <c r="H99" s="28"/>
      <c r="I99" s="26"/>
    </row>
    <row r="100" spans="1:9" s="27" customFormat="1">
      <c r="A100" s="28"/>
      <c r="D100" s="28"/>
      <c r="E100" s="29"/>
      <c r="F100" s="30"/>
      <c r="G100" s="21"/>
      <c r="H100" s="28"/>
      <c r="I100" s="26"/>
    </row>
    <row r="101" spans="1:9" s="27" customFormat="1">
      <c r="A101" s="28"/>
      <c r="D101" s="28"/>
      <c r="E101" s="29"/>
      <c r="F101" s="30"/>
      <c r="G101" s="21"/>
      <c r="H101" s="28"/>
      <c r="I101" s="26"/>
    </row>
    <row r="102" spans="1:9" s="27" customFormat="1">
      <c r="A102" s="28"/>
      <c r="D102" s="28"/>
      <c r="E102" s="29"/>
      <c r="F102" s="30"/>
      <c r="G102" s="21"/>
      <c r="H102" s="28"/>
      <c r="I102" s="26"/>
    </row>
    <row r="103" spans="1:9" s="27" customFormat="1">
      <c r="A103" s="28"/>
      <c r="D103" s="28"/>
      <c r="E103" s="29"/>
      <c r="F103" s="30"/>
      <c r="G103" s="21"/>
      <c r="H103" s="28"/>
      <c r="I103" s="26"/>
    </row>
    <row r="104" spans="1:9" s="27" customFormat="1">
      <c r="A104" s="28"/>
      <c r="D104" s="28"/>
      <c r="E104" s="29"/>
      <c r="F104" s="30"/>
      <c r="G104" s="21"/>
      <c r="H104" s="28"/>
      <c r="I104" s="26"/>
    </row>
    <row r="105" spans="1:9" s="27" customFormat="1">
      <c r="A105" s="28"/>
      <c r="D105" s="28"/>
      <c r="E105" s="29"/>
      <c r="F105" s="30"/>
      <c r="G105" s="21"/>
      <c r="H105" s="28"/>
      <c r="I105" s="26"/>
    </row>
    <row r="106" spans="1:9" s="27" customFormat="1">
      <c r="A106" s="28"/>
      <c r="D106" s="28"/>
      <c r="E106" s="29"/>
      <c r="F106" s="30"/>
      <c r="G106" s="21"/>
      <c r="H106" s="28"/>
      <c r="I106" s="26"/>
    </row>
    <row r="107" spans="1:9" s="27" customFormat="1">
      <c r="A107" s="28"/>
      <c r="D107" s="28"/>
      <c r="E107" s="29"/>
      <c r="F107" s="30"/>
      <c r="G107" s="21"/>
      <c r="H107" s="28"/>
      <c r="I107" s="26"/>
    </row>
    <row r="108" spans="1:9" s="27" customFormat="1">
      <c r="A108" s="28"/>
      <c r="D108" s="28"/>
      <c r="E108" s="29"/>
      <c r="F108" s="30"/>
      <c r="G108" s="21"/>
      <c r="H108" s="28"/>
      <c r="I108" s="26"/>
    </row>
    <row r="109" spans="1:9" s="27" customFormat="1">
      <c r="A109" s="28"/>
      <c r="D109" s="28"/>
      <c r="E109" s="29"/>
      <c r="F109" s="30"/>
      <c r="G109" s="21"/>
      <c r="H109" s="28"/>
      <c r="I109" s="26"/>
    </row>
    <row r="110" spans="1:9" s="27" customFormat="1">
      <c r="A110" s="28"/>
      <c r="D110" s="28"/>
      <c r="E110" s="29"/>
      <c r="F110" s="30"/>
      <c r="G110" s="21"/>
      <c r="H110" s="28"/>
      <c r="I110" s="26"/>
    </row>
    <row r="111" spans="1:9" s="27" customFormat="1">
      <c r="A111" s="28"/>
      <c r="D111" s="28"/>
      <c r="E111" s="29"/>
      <c r="F111" s="30"/>
      <c r="G111" s="21"/>
      <c r="H111" s="28"/>
      <c r="I111" s="26"/>
    </row>
    <row r="112" spans="1:9" s="27" customFormat="1">
      <c r="A112" s="28"/>
      <c r="D112" s="28"/>
      <c r="E112" s="29"/>
      <c r="F112" s="30"/>
      <c r="G112" s="21"/>
      <c r="H112" s="28"/>
      <c r="I112" s="26"/>
    </row>
    <row r="113" spans="1:9" s="27" customFormat="1">
      <c r="A113" s="28"/>
      <c r="D113" s="28"/>
      <c r="E113" s="29"/>
      <c r="F113" s="30"/>
      <c r="G113" s="21"/>
      <c r="H113" s="28"/>
      <c r="I113" s="26"/>
    </row>
    <row r="114" spans="1:9" s="27" customFormat="1">
      <c r="A114" s="28"/>
      <c r="D114" s="28"/>
      <c r="E114" s="29"/>
      <c r="F114" s="30"/>
      <c r="G114" s="21"/>
      <c r="H114" s="28"/>
      <c r="I114" s="26"/>
    </row>
    <row r="115" spans="1:9" s="27" customFormat="1">
      <c r="A115" s="28"/>
      <c r="D115" s="28"/>
      <c r="E115" s="29"/>
      <c r="F115" s="30"/>
      <c r="G115" s="21"/>
      <c r="H115" s="28"/>
      <c r="I115" s="26"/>
    </row>
    <row r="116" spans="1:9" s="27" customFormat="1">
      <c r="A116" s="28"/>
      <c r="D116" s="28"/>
      <c r="E116" s="29"/>
      <c r="F116" s="30"/>
      <c r="G116" s="21"/>
      <c r="H116" s="28"/>
      <c r="I116" s="26"/>
    </row>
    <row r="117" spans="1:9" s="27" customFormat="1">
      <c r="A117" s="28"/>
      <c r="D117" s="28"/>
      <c r="E117" s="29"/>
      <c r="F117" s="30"/>
      <c r="G117" s="21"/>
      <c r="H117" s="28"/>
      <c r="I117" s="26"/>
    </row>
    <row r="118" spans="1:9" s="27" customFormat="1">
      <c r="A118" s="28"/>
      <c r="D118" s="28"/>
      <c r="E118" s="29"/>
      <c r="F118" s="30"/>
      <c r="G118" s="21"/>
      <c r="H118" s="28"/>
      <c r="I118" s="26"/>
    </row>
    <row r="119" spans="1:9" s="27" customFormat="1">
      <c r="A119" s="28"/>
      <c r="D119" s="28"/>
      <c r="E119" s="29"/>
      <c r="F119" s="30"/>
      <c r="G119" s="21"/>
      <c r="H119" s="28"/>
      <c r="I119" s="26"/>
    </row>
    <row r="120" spans="1:9" s="27" customFormat="1">
      <c r="A120" s="28"/>
      <c r="D120" s="28"/>
      <c r="E120" s="29"/>
      <c r="F120" s="30"/>
      <c r="G120" s="21"/>
      <c r="H120" s="28"/>
      <c r="I120" s="26"/>
    </row>
    <row r="121" spans="1:9" s="27" customFormat="1">
      <c r="A121" s="28"/>
      <c r="D121" s="28"/>
      <c r="E121" s="29"/>
      <c r="F121" s="30"/>
      <c r="G121" s="21"/>
      <c r="H121" s="28"/>
      <c r="I121" s="26"/>
    </row>
    <row r="122" spans="1:9" s="27" customFormat="1">
      <c r="A122" s="28"/>
      <c r="D122" s="28"/>
      <c r="E122" s="29"/>
      <c r="F122" s="30"/>
      <c r="G122" s="21"/>
      <c r="H122" s="28"/>
      <c r="I122" s="26"/>
    </row>
    <row r="123" spans="1:9" s="27" customFormat="1">
      <c r="A123" s="28"/>
      <c r="D123" s="28"/>
      <c r="E123" s="29"/>
      <c r="F123" s="30"/>
      <c r="G123" s="21"/>
      <c r="H123" s="28"/>
      <c r="I123" s="26"/>
    </row>
    <row r="124" spans="1:9" s="27" customFormat="1">
      <c r="A124" s="28"/>
      <c r="D124" s="28"/>
      <c r="E124" s="29"/>
      <c r="F124" s="30"/>
      <c r="G124" s="21"/>
      <c r="H124" s="28"/>
      <c r="I124" s="26"/>
    </row>
    <row r="125" spans="1:9" s="27" customFormat="1">
      <c r="A125" s="28"/>
      <c r="D125" s="28"/>
      <c r="E125" s="29"/>
      <c r="F125" s="30"/>
      <c r="G125" s="21"/>
      <c r="H125" s="28"/>
      <c r="I125" s="26"/>
    </row>
    <row r="126" spans="1:9" s="27" customFormat="1">
      <c r="A126" s="28"/>
      <c r="D126" s="28"/>
      <c r="E126" s="29"/>
      <c r="F126" s="30"/>
      <c r="G126" s="21"/>
      <c r="H126" s="28"/>
      <c r="I126" s="26"/>
    </row>
    <row r="127" spans="1:9" s="27" customFormat="1">
      <c r="A127" s="28"/>
      <c r="D127" s="28"/>
      <c r="E127" s="29"/>
      <c r="F127" s="30"/>
      <c r="G127" s="21"/>
      <c r="H127" s="28"/>
      <c r="I127" s="26"/>
    </row>
    <row r="128" spans="1:9" s="27" customFormat="1">
      <c r="A128" s="28"/>
      <c r="D128" s="28"/>
      <c r="E128" s="29"/>
      <c r="F128" s="30"/>
      <c r="G128" s="21"/>
      <c r="H128" s="28"/>
      <c r="I128" s="26"/>
    </row>
    <row r="129" spans="1:9" s="27" customFormat="1">
      <c r="A129" s="28"/>
      <c r="D129" s="28"/>
      <c r="E129" s="29"/>
      <c r="F129" s="30"/>
      <c r="G129" s="21"/>
      <c r="H129" s="28"/>
      <c r="I129" s="26"/>
    </row>
    <row r="130" spans="1:9" s="27" customFormat="1">
      <c r="A130" s="28"/>
      <c r="D130" s="28"/>
      <c r="E130" s="29"/>
      <c r="F130" s="30"/>
      <c r="G130" s="21"/>
      <c r="H130" s="28"/>
      <c r="I130" s="26"/>
    </row>
    <row r="131" spans="1:9" s="27" customFormat="1">
      <c r="A131" s="28"/>
      <c r="D131" s="28"/>
      <c r="E131" s="29"/>
      <c r="F131" s="30"/>
      <c r="G131" s="21"/>
      <c r="H131" s="28"/>
      <c r="I131" s="26"/>
    </row>
    <row r="132" spans="1:9" s="27" customFormat="1">
      <c r="A132" s="28"/>
      <c r="D132" s="28"/>
      <c r="E132" s="29"/>
      <c r="F132" s="30"/>
      <c r="G132" s="21"/>
      <c r="H132" s="28"/>
      <c r="I132" s="26"/>
    </row>
    <row r="133" spans="1:9" s="27" customFormat="1">
      <c r="A133" s="28"/>
      <c r="D133" s="28"/>
      <c r="E133" s="29"/>
      <c r="F133" s="30"/>
      <c r="G133" s="21"/>
      <c r="H133" s="28"/>
      <c r="I133" s="26"/>
    </row>
    <row r="134" spans="1:9" s="27" customFormat="1">
      <c r="A134" s="28"/>
      <c r="D134" s="28"/>
      <c r="E134" s="29"/>
      <c r="F134" s="30"/>
      <c r="G134" s="21"/>
      <c r="H134" s="28"/>
      <c r="I134" s="26"/>
    </row>
    <row r="135" spans="1:9" s="27" customFormat="1">
      <c r="A135" s="28"/>
      <c r="D135" s="28"/>
      <c r="E135" s="29"/>
      <c r="F135" s="30"/>
      <c r="G135" s="21"/>
      <c r="H135" s="28"/>
      <c r="I135" s="26"/>
    </row>
    <row r="136" spans="1:9" s="27" customFormat="1">
      <c r="A136" s="28"/>
      <c r="D136" s="28"/>
      <c r="E136" s="29"/>
      <c r="F136" s="30"/>
      <c r="G136" s="21"/>
      <c r="H136" s="28"/>
      <c r="I136" s="26"/>
    </row>
    <row r="137" spans="1:9" s="27" customFormat="1">
      <c r="A137" s="28"/>
      <c r="D137" s="28"/>
      <c r="E137" s="29"/>
      <c r="F137" s="30"/>
      <c r="G137" s="21"/>
      <c r="H137" s="28"/>
      <c r="I137" s="26"/>
    </row>
    <row r="138" spans="1:9" s="27" customFormat="1">
      <c r="A138" s="28"/>
      <c r="D138" s="28"/>
      <c r="E138" s="29"/>
      <c r="F138" s="30"/>
      <c r="G138" s="21"/>
      <c r="H138" s="28"/>
      <c r="I138" s="26"/>
    </row>
    <row r="139" spans="1:9" s="27" customFormat="1">
      <c r="A139" s="28"/>
      <c r="D139" s="28"/>
      <c r="E139" s="29"/>
      <c r="F139" s="30"/>
      <c r="G139" s="21"/>
      <c r="H139" s="28"/>
      <c r="I139" s="26"/>
    </row>
    <row r="140" spans="1:9" s="27" customFormat="1">
      <c r="A140" s="28"/>
      <c r="D140" s="28"/>
      <c r="E140" s="29"/>
      <c r="F140" s="30"/>
      <c r="G140" s="21"/>
      <c r="H140" s="28"/>
      <c r="I140" s="26"/>
    </row>
    <row r="1048346" spans="7:7">
      <c r="G1048346" s="21">
        <f>SUM(G1:G1048345)</f>
        <v>4426282</v>
      </c>
    </row>
  </sheetData>
  <mergeCells count="1">
    <mergeCell ref="F2:G2"/>
  </mergeCells>
  <pageMargins left="0.2" right="0.22" top="0.45" bottom="0.25" header="0.31496062992125984" footer="0.31496062992125984"/>
  <pageSetup paperSize="9"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прил1</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user1</cp:lastModifiedBy>
  <cp:lastPrinted>2019-02-22T12:11:33Z</cp:lastPrinted>
  <dcterms:created xsi:type="dcterms:W3CDTF">2015-05-13T10:59:41Z</dcterms:created>
  <dcterms:modified xsi:type="dcterms:W3CDTF">2019-02-22T12:15:28Z</dcterms:modified>
</cp:coreProperties>
</file>